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390" tabRatio="819"/>
  </bookViews>
  <sheets>
    <sheet name="拔付表民政局" sheetId="14" r:id="rId1"/>
  </sheets>
  <definedNames>
    <definedName name="_xlnm.Print_Area" localSheetId="0">拔付表民政局!$A$1:$T$18</definedName>
  </definedNames>
  <calcPr calcId="144525"/>
</workbook>
</file>

<file path=xl/sharedStrings.xml><?xml version="1.0" encoding="utf-8"?>
<sst xmlns="http://schemas.openxmlformats.org/spreadsheetml/2006/main" count="42" uniqueCount="34">
  <si>
    <t>2022年3月高龄补贴资金拨付表
                                                         时间：2022年 3月10日</t>
  </si>
  <si>
    <t>乡镇  
年龄</t>
  </si>
  <si>
    <t>80—84</t>
  </si>
  <si>
    <t>85-89</t>
  </si>
  <si>
    <t>90-94</t>
  </si>
  <si>
    <t>95—99</t>
  </si>
  <si>
    <t>100周岁以上</t>
  </si>
  <si>
    <t>上月民政拨付金额（元）</t>
  </si>
  <si>
    <t>本月
总人数</t>
  </si>
  <si>
    <t>本月人数变动</t>
  </si>
  <si>
    <t>上月结余金额（元）</t>
  </si>
  <si>
    <t>本月财政申请拨付金额（元）</t>
  </si>
  <si>
    <t>本月民政实拨金额（元）</t>
  </si>
  <si>
    <t>本月结余金额（元）</t>
  </si>
  <si>
    <t>2021年追缴结余</t>
  </si>
  <si>
    <t>人数</t>
  </si>
  <si>
    <t>金额（元）</t>
  </si>
  <si>
    <t>新增</t>
  </si>
  <si>
    <t>退出</t>
  </si>
  <si>
    <t>琴江镇</t>
  </si>
  <si>
    <t>城市社区管委会</t>
  </si>
  <si>
    <t>小松镇</t>
  </si>
  <si>
    <t>木兰乡</t>
  </si>
  <si>
    <t>高田镇</t>
  </si>
  <si>
    <t>丰山乡</t>
  </si>
  <si>
    <t>屏山镇</t>
  </si>
  <si>
    <t>大由乡</t>
  </si>
  <si>
    <t>龙岗乡</t>
  </si>
  <si>
    <t>横江镇</t>
  </si>
  <si>
    <t>赣江源镇</t>
  </si>
  <si>
    <t>珠坑乡</t>
  </si>
  <si>
    <t>合计</t>
  </si>
  <si>
    <t>注：本月民政实拨金额＝上月结余金额+本月财政申请拨付金额                             联系电话:0797-5792262   15932988557</t>
  </si>
  <si>
    <t xml:space="preserve">　　　　审批：             　　　　　　     分管领导审核：                   　　　    复核：         　　　　　　  制表：钟鑫煜    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</si>
</sst>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[$-F800]dddd\,\ mmmm\ dd\,\ yyyy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_);[Red]\(0\)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  <scheme val="major"/>
    </font>
    <font>
      <sz val="10"/>
      <name val="宋体"/>
      <charset val="134"/>
      <scheme val="maj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176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8" fillId="0" borderId="0"/>
    <xf numFmtId="176" fontId="8" fillId="0" borderId="0"/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6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11" fillId="0" borderId="0"/>
    <xf numFmtId="0" fontId="2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76" fontId="8" fillId="0" borderId="0"/>
    <xf numFmtId="0" fontId="23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5" fillId="15" borderId="5" applyNumberFormat="0" applyAlignment="0" applyProtection="0">
      <alignment vertical="center"/>
    </xf>
    <xf numFmtId="176" fontId="0" fillId="0" borderId="0">
      <alignment vertical="center"/>
    </xf>
    <xf numFmtId="0" fontId="26" fillId="25" borderId="1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176" fontId="8" fillId="0" borderId="0"/>
    <xf numFmtId="0" fontId="28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176" fontId="8" fillId="0" borderId="0"/>
    <xf numFmtId="0" fontId="9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176" fontId="0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8" fillId="0" borderId="0"/>
    <xf numFmtId="176" fontId="8" fillId="0" borderId="0"/>
    <xf numFmtId="176" fontId="11" fillId="0" borderId="0"/>
    <xf numFmtId="176" fontId="8" fillId="0" borderId="0"/>
    <xf numFmtId="176" fontId="8" fillId="0" borderId="0"/>
    <xf numFmtId="176" fontId="11" fillId="0" borderId="0"/>
    <xf numFmtId="176" fontId="8" fillId="0" borderId="0"/>
  </cellStyleXfs>
  <cellXfs count="40">
    <xf numFmtId="176" fontId="0" fillId="0" borderId="0" xfId="0">
      <alignment vertical="center"/>
    </xf>
    <xf numFmtId="176" fontId="1" fillId="0" borderId="0" xfId="0" applyFont="1" applyFill="1">
      <alignment vertical="center"/>
    </xf>
    <xf numFmtId="176" fontId="1" fillId="2" borderId="0" xfId="0" applyFont="1" applyFill="1">
      <alignment vertical="center"/>
    </xf>
    <xf numFmtId="176" fontId="1" fillId="0" borderId="0" xfId="0" applyFont="1" applyFill="1" applyAlignment="1">
      <alignment horizontal="center" vertical="center"/>
    </xf>
    <xf numFmtId="176" fontId="2" fillId="0" borderId="0" xfId="0" applyFont="1" applyFill="1">
      <alignment vertical="center"/>
    </xf>
    <xf numFmtId="177" fontId="2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>
      <alignment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176" fontId="3" fillId="0" borderId="1" xfId="0" applyFont="1" applyFill="1" applyBorder="1" applyAlignment="1">
      <alignment horizontal="center" vertical="center" wrapText="1"/>
    </xf>
    <xf numFmtId="176" fontId="3" fillId="0" borderId="2" xfId="0" applyFont="1" applyFill="1" applyBorder="1" applyAlignment="1">
      <alignment horizontal="center" vertical="center" wrapText="1"/>
    </xf>
    <xf numFmtId="176" fontId="1" fillId="0" borderId="3" xfId="0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 wrapText="1"/>
    </xf>
    <xf numFmtId="176" fontId="1" fillId="2" borderId="3" xfId="0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/>
    </xf>
    <xf numFmtId="176" fontId="1" fillId="0" borderId="1" xfId="0" applyFont="1" applyFill="1" applyBorder="1" applyAlignment="1">
      <alignment horizontal="center" vertical="center"/>
    </xf>
    <xf numFmtId="176" fontId="1" fillId="0" borderId="2" xfId="0" applyFont="1" applyFill="1" applyBorder="1" applyAlignment="1">
      <alignment horizontal="center" vertical="center"/>
    </xf>
    <xf numFmtId="176" fontId="2" fillId="0" borderId="0" xfId="0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3" xfId="68" applyNumberFormat="1" applyFont="1" applyBorder="1" applyAlignment="1">
      <alignment horizontal="center" vertical="center"/>
    </xf>
    <xf numFmtId="177" fontId="4" fillId="0" borderId="3" xfId="59" applyNumberFormat="1" applyFont="1" applyFill="1" applyBorder="1" applyAlignment="1">
      <alignment horizontal="center" vertical="center"/>
    </xf>
    <xf numFmtId="177" fontId="5" fillId="0" borderId="3" xfId="68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5" fillId="0" borderId="3" xfId="68" applyNumberFormat="1" applyFont="1" applyBorder="1" applyAlignment="1">
      <alignment horizontal="center" vertical="center"/>
    </xf>
    <xf numFmtId="177" fontId="4" fillId="0" borderId="3" xfId="68" applyNumberFormat="1" applyFont="1" applyFill="1" applyBorder="1" applyAlignment="1">
      <alignment horizontal="center" vertical="center"/>
    </xf>
    <xf numFmtId="176" fontId="3" fillId="0" borderId="4" xfId="0" applyFont="1" applyFill="1" applyBorder="1" applyAlignment="1">
      <alignment horizontal="center" vertical="center" wrapText="1"/>
    </xf>
    <xf numFmtId="176" fontId="3" fillId="0" borderId="3" xfId="0" applyFont="1" applyFill="1" applyBorder="1" applyAlignment="1">
      <alignment vertical="center" wrapText="1"/>
    </xf>
    <xf numFmtId="176" fontId="1" fillId="0" borderId="0" xfId="0" applyFont="1" applyFill="1" applyBorder="1">
      <alignment vertical="center"/>
    </xf>
    <xf numFmtId="177" fontId="1" fillId="2" borderId="3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 wrapText="1"/>
    </xf>
    <xf numFmtId="176" fontId="1" fillId="2" borderId="0" xfId="0" applyFont="1" applyFill="1" applyBorder="1">
      <alignment vertical="center"/>
    </xf>
    <xf numFmtId="49" fontId="6" fillId="0" borderId="3" xfId="0" applyNumberFormat="1" applyFont="1" applyBorder="1" applyAlignment="1">
      <alignment horizontal="center" vertical="center"/>
    </xf>
    <xf numFmtId="176" fontId="7" fillId="2" borderId="0" xfId="0" applyFont="1" applyFill="1" applyBorder="1" applyAlignment="1">
      <alignment vertical="center"/>
    </xf>
    <xf numFmtId="176" fontId="1" fillId="0" borderId="0" xfId="0" applyFont="1" applyFill="1" applyBorder="1" applyAlignment="1">
      <alignment horizontal="center" vertical="center"/>
    </xf>
    <xf numFmtId="176" fontId="1" fillId="0" borderId="4" xfId="0" applyFont="1" applyFill="1" applyBorder="1" applyAlignment="1">
      <alignment horizontal="center" vertical="center"/>
    </xf>
    <xf numFmtId="176" fontId="1" fillId="0" borderId="3" xfId="0" applyFont="1" applyFill="1" applyBorder="1" applyAlignment="1">
      <alignment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4 6" xfId="5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常规_201701发" xfId="21"/>
    <cellStyle name="解释性文本" xfId="22" builtinId="53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5 4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_Sheet2" xfId="36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3 3" xfId="52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13" xfId="59"/>
    <cellStyle name="常规 18" xfId="60"/>
    <cellStyle name="常规 19" xfId="61"/>
    <cellStyle name="常规 3" xfId="62"/>
    <cellStyle name="常规 4" xfId="63"/>
    <cellStyle name="常规_Sheet1" xfId="64"/>
    <cellStyle name="常规_Sheet2 3" xfId="65"/>
    <cellStyle name="常规_Sheet2 3 6" xfId="66"/>
    <cellStyle name="常规_Sheet2_小松镇" xfId="67"/>
    <cellStyle name="常规 2 2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28575</xdr:rowOff>
    </xdr:from>
    <xdr:to>
      <xdr:col>0</xdr:col>
      <xdr:colOff>571500</xdr:colOff>
      <xdr:row>2</xdr:row>
      <xdr:rowOff>333375</xdr:rowOff>
    </xdr:to>
    <xdr:cxnSp>
      <xdr:nvCxnSpPr>
        <xdr:cNvPr id="2" name="直接连接符 1"/>
        <xdr:cNvCxnSpPr/>
      </xdr:nvCxnSpPr>
      <xdr:spPr>
        <a:xfrm rot="5400000" flipH="1" flipV="1">
          <a:off x="13970" y="537845"/>
          <a:ext cx="57150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</xdr:row>
      <xdr:rowOff>28575</xdr:rowOff>
    </xdr:from>
    <xdr:to>
      <xdr:col>0</xdr:col>
      <xdr:colOff>571500</xdr:colOff>
      <xdr:row>2</xdr:row>
      <xdr:rowOff>333375</xdr:rowOff>
    </xdr:to>
    <xdr:cxnSp>
      <xdr:nvCxnSpPr>
        <xdr:cNvPr id="5" name="直接连接符 4"/>
        <xdr:cNvCxnSpPr/>
      </xdr:nvCxnSpPr>
      <xdr:spPr>
        <a:xfrm rot="5400000" flipH="1" flipV="1">
          <a:off x="13970" y="537845"/>
          <a:ext cx="57150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</xdr:row>
      <xdr:rowOff>28575</xdr:rowOff>
    </xdr:from>
    <xdr:to>
      <xdr:col>0</xdr:col>
      <xdr:colOff>571500</xdr:colOff>
      <xdr:row>2</xdr:row>
      <xdr:rowOff>333375</xdr:rowOff>
    </xdr:to>
    <xdr:cxnSp>
      <xdr:nvCxnSpPr>
        <xdr:cNvPr id="4" name="直接连接符 3"/>
        <xdr:cNvCxnSpPr/>
      </xdr:nvCxnSpPr>
      <xdr:spPr>
        <a:xfrm rot="5400000" flipH="1" flipV="1">
          <a:off x="13970" y="537845"/>
          <a:ext cx="57150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</xdr:row>
      <xdr:rowOff>28575</xdr:rowOff>
    </xdr:from>
    <xdr:to>
      <xdr:col>0</xdr:col>
      <xdr:colOff>571500</xdr:colOff>
      <xdr:row>2</xdr:row>
      <xdr:rowOff>333375</xdr:rowOff>
    </xdr:to>
    <xdr:cxnSp>
      <xdr:nvCxnSpPr>
        <xdr:cNvPr id="6" name="直接连接符 5"/>
        <xdr:cNvCxnSpPr/>
      </xdr:nvCxnSpPr>
      <xdr:spPr>
        <a:xfrm rot="5400000" flipH="1" flipV="1">
          <a:off x="13970" y="537845"/>
          <a:ext cx="57150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tabSelected="1" workbookViewId="0">
      <selection activeCell="E20" sqref="E20"/>
    </sheetView>
  </sheetViews>
  <sheetFormatPr defaultColWidth="9" defaultRowHeight="13.5"/>
  <cols>
    <col min="1" max="1" width="9.625" style="4" customWidth="1"/>
    <col min="2" max="2" width="6.375" style="5" customWidth="1"/>
    <col min="3" max="3" width="7.875" style="5" customWidth="1"/>
    <col min="4" max="4" width="7" style="5" customWidth="1"/>
    <col min="5" max="5" width="8.625" style="5" customWidth="1"/>
    <col min="6" max="6" width="6.875" style="5" customWidth="1"/>
    <col min="7" max="7" width="8.5" style="5" customWidth="1"/>
    <col min="8" max="8" width="7" style="5" customWidth="1"/>
    <col min="9" max="9" width="8.25" style="5" customWidth="1"/>
    <col min="10" max="10" width="7.25" style="5" customWidth="1"/>
    <col min="11" max="11" width="8.375" style="5" customWidth="1"/>
    <col min="12" max="12" width="9.625" style="6" customWidth="1"/>
    <col min="13" max="13" width="8" style="6" customWidth="1"/>
    <col min="14" max="14" width="7.5" style="6" customWidth="1"/>
    <col min="15" max="15" width="7.5" style="7" customWidth="1"/>
    <col min="16" max="16" width="7.125" style="6" customWidth="1"/>
    <col min="17" max="17" width="10.875" style="6" customWidth="1"/>
    <col min="18" max="18" width="10" style="6" customWidth="1"/>
    <col min="19" max="19" width="7.625" style="7" hidden="1" customWidth="1"/>
    <col min="20" max="20" width="4" style="8" hidden="1" customWidth="1"/>
    <col min="21" max="16384" width="9" style="4"/>
  </cols>
  <sheetData>
    <row r="1" ht="39" customHeight="1" spans="1:20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29"/>
      <c r="S1" s="30"/>
      <c r="T1" s="30"/>
    </row>
    <row r="2" s="1" customFormat="1" ht="21" customHeight="1" spans="1:22">
      <c r="A2" s="11" t="s">
        <v>1</v>
      </c>
      <c r="B2" s="12" t="s">
        <v>2</v>
      </c>
      <c r="C2" s="12"/>
      <c r="D2" s="12" t="s">
        <v>3</v>
      </c>
      <c r="E2" s="12"/>
      <c r="F2" s="12" t="s">
        <v>4</v>
      </c>
      <c r="G2" s="12"/>
      <c r="H2" s="12" t="s">
        <v>5</v>
      </c>
      <c r="I2" s="12"/>
      <c r="J2" s="12" t="s">
        <v>6</v>
      </c>
      <c r="K2" s="12"/>
      <c r="L2" s="12" t="s">
        <v>7</v>
      </c>
      <c r="M2" s="12" t="s">
        <v>8</v>
      </c>
      <c r="N2" s="21" t="s">
        <v>9</v>
      </c>
      <c r="O2" s="21"/>
      <c r="P2" s="12" t="s">
        <v>10</v>
      </c>
      <c r="Q2" s="12" t="s">
        <v>11</v>
      </c>
      <c r="R2" s="12" t="s">
        <v>12</v>
      </c>
      <c r="S2" s="12" t="s">
        <v>13</v>
      </c>
      <c r="T2" s="12" t="s">
        <v>14</v>
      </c>
      <c r="U2" s="31"/>
      <c r="V2" s="31"/>
    </row>
    <row r="3" s="1" customFormat="1" ht="35.25" customHeight="1" spans="1:22">
      <c r="A3" s="13"/>
      <c r="B3" s="12" t="s">
        <v>15</v>
      </c>
      <c r="C3" s="12" t="s">
        <v>16</v>
      </c>
      <c r="D3" s="12" t="s">
        <v>15</v>
      </c>
      <c r="E3" s="12" t="s">
        <v>16</v>
      </c>
      <c r="F3" s="12" t="s">
        <v>15</v>
      </c>
      <c r="G3" s="12" t="s">
        <v>16</v>
      </c>
      <c r="H3" s="12" t="s">
        <v>15</v>
      </c>
      <c r="I3" s="12" t="s">
        <v>16</v>
      </c>
      <c r="J3" s="12" t="s">
        <v>15</v>
      </c>
      <c r="K3" s="12" t="s">
        <v>16</v>
      </c>
      <c r="L3" s="12"/>
      <c r="M3" s="12"/>
      <c r="N3" s="21" t="s">
        <v>17</v>
      </c>
      <c r="O3" s="21" t="s">
        <v>18</v>
      </c>
      <c r="P3" s="12"/>
      <c r="Q3" s="12"/>
      <c r="R3" s="12"/>
      <c r="S3" s="12"/>
      <c r="T3" s="12"/>
      <c r="U3" s="31"/>
      <c r="V3" s="31"/>
    </row>
    <row r="4" s="1" customFormat="1" ht="28" customHeight="1" spans="1:22">
      <c r="A4" s="13" t="s">
        <v>19</v>
      </c>
      <c r="B4" s="14">
        <v>606</v>
      </c>
      <c r="C4" s="14">
        <v>30300</v>
      </c>
      <c r="D4" s="14">
        <v>332</v>
      </c>
      <c r="E4" s="14">
        <v>33200</v>
      </c>
      <c r="F4" s="14">
        <v>90</v>
      </c>
      <c r="G4" s="14">
        <v>18000</v>
      </c>
      <c r="H4" s="14">
        <v>14</v>
      </c>
      <c r="I4" s="14">
        <v>4200</v>
      </c>
      <c r="J4" s="14">
        <v>0</v>
      </c>
      <c r="K4" s="14">
        <v>0</v>
      </c>
      <c r="L4" s="22">
        <v>85150</v>
      </c>
      <c r="M4" s="17">
        <v>1042</v>
      </c>
      <c r="N4" s="23">
        <v>12</v>
      </c>
      <c r="O4" s="24">
        <v>8</v>
      </c>
      <c r="P4" s="17">
        <v>0</v>
      </c>
      <c r="Q4" s="22">
        <v>85700</v>
      </c>
      <c r="R4" s="22">
        <v>85700</v>
      </c>
      <c r="S4" s="21"/>
      <c r="T4" s="12"/>
      <c r="U4" s="31"/>
      <c r="V4" s="31"/>
    </row>
    <row r="5" s="1" customFormat="1" ht="28" customHeight="1" spans="1:22">
      <c r="A5" s="11" t="s">
        <v>20</v>
      </c>
      <c r="B5" s="14">
        <v>472</v>
      </c>
      <c r="C5" s="14">
        <v>23600</v>
      </c>
      <c r="D5" s="14">
        <v>197</v>
      </c>
      <c r="E5" s="14">
        <v>19700</v>
      </c>
      <c r="F5" s="14">
        <v>66</v>
      </c>
      <c r="G5" s="14">
        <v>13200</v>
      </c>
      <c r="H5" s="14">
        <v>10</v>
      </c>
      <c r="I5" s="14">
        <v>3000</v>
      </c>
      <c r="J5" s="14">
        <v>0</v>
      </c>
      <c r="K5" s="14">
        <v>0</v>
      </c>
      <c r="L5" s="22">
        <v>59250</v>
      </c>
      <c r="M5" s="17">
        <v>745</v>
      </c>
      <c r="N5" s="23">
        <v>6</v>
      </c>
      <c r="O5" s="24">
        <v>5</v>
      </c>
      <c r="P5" s="17">
        <v>0</v>
      </c>
      <c r="Q5" s="22">
        <v>59500</v>
      </c>
      <c r="R5" s="22">
        <v>59500</v>
      </c>
      <c r="S5" s="21"/>
      <c r="T5" s="12"/>
      <c r="U5" s="31"/>
      <c r="V5" s="31"/>
    </row>
    <row r="6" s="1" customFormat="1" ht="28" customHeight="1" spans="1:22">
      <c r="A6" s="13" t="s">
        <v>21</v>
      </c>
      <c r="B6" s="14">
        <v>504</v>
      </c>
      <c r="C6" s="14">
        <v>25200</v>
      </c>
      <c r="D6" s="14">
        <v>212</v>
      </c>
      <c r="E6" s="14">
        <v>21200</v>
      </c>
      <c r="F6" s="14">
        <v>56</v>
      </c>
      <c r="G6" s="14">
        <v>11200</v>
      </c>
      <c r="H6" s="14">
        <v>9</v>
      </c>
      <c r="I6" s="14">
        <v>2700</v>
      </c>
      <c r="J6" s="14">
        <v>1</v>
      </c>
      <c r="K6" s="14">
        <v>1000</v>
      </c>
      <c r="L6" s="22">
        <v>61450</v>
      </c>
      <c r="M6" s="17">
        <v>782</v>
      </c>
      <c r="N6" s="25">
        <v>10</v>
      </c>
      <c r="O6" s="24">
        <v>7</v>
      </c>
      <c r="P6" s="17">
        <v>0</v>
      </c>
      <c r="Q6" s="22">
        <v>61300</v>
      </c>
      <c r="R6" s="22">
        <v>61300</v>
      </c>
      <c r="S6" s="21"/>
      <c r="T6" s="12"/>
      <c r="U6" s="31"/>
      <c r="V6" s="31"/>
    </row>
    <row r="7" s="1" customFormat="1" ht="28" customHeight="1" spans="1:22">
      <c r="A7" s="13" t="s">
        <v>22</v>
      </c>
      <c r="B7" s="14">
        <v>168</v>
      </c>
      <c r="C7" s="14">
        <v>8400</v>
      </c>
      <c r="D7" s="14">
        <v>67</v>
      </c>
      <c r="E7" s="14">
        <v>6700</v>
      </c>
      <c r="F7" s="14">
        <v>15</v>
      </c>
      <c r="G7" s="14">
        <v>3000</v>
      </c>
      <c r="H7" s="14">
        <v>5</v>
      </c>
      <c r="I7" s="14">
        <v>1500</v>
      </c>
      <c r="J7" s="14">
        <v>0</v>
      </c>
      <c r="K7" s="14">
        <v>0</v>
      </c>
      <c r="L7" s="22">
        <v>19600</v>
      </c>
      <c r="M7" s="17">
        <v>255</v>
      </c>
      <c r="N7" s="25">
        <v>1</v>
      </c>
      <c r="O7" s="24">
        <v>3</v>
      </c>
      <c r="P7" s="17">
        <v>0</v>
      </c>
      <c r="Q7" s="22">
        <v>19600</v>
      </c>
      <c r="R7" s="22">
        <v>19600</v>
      </c>
      <c r="S7" s="21"/>
      <c r="T7" s="12"/>
      <c r="U7" s="31"/>
      <c r="V7" s="31"/>
    </row>
    <row r="8" s="2" customFormat="1" ht="28" customHeight="1" spans="1:22">
      <c r="A8" s="15" t="s">
        <v>23</v>
      </c>
      <c r="B8" s="16">
        <v>260</v>
      </c>
      <c r="C8" s="16">
        <v>13000</v>
      </c>
      <c r="D8" s="16">
        <v>133</v>
      </c>
      <c r="E8" s="16">
        <v>13300</v>
      </c>
      <c r="F8" s="16">
        <v>34</v>
      </c>
      <c r="G8" s="16">
        <v>6800</v>
      </c>
      <c r="H8" s="16">
        <v>11</v>
      </c>
      <c r="I8" s="16">
        <v>3300</v>
      </c>
      <c r="J8" s="16">
        <v>0</v>
      </c>
      <c r="K8" s="16">
        <v>0</v>
      </c>
      <c r="L8" s="26">
        <v>36500</v>
      </c>
      <c r="M8" s="26">
        <v>438</v>
      </c>
      <c r="N8" s="25">
        <v>11</v>
      </c>
      <c r="O8" s="24">
        <v>4</v>
      </c>
      <c r="P8" s="17">
        <v>0</v>
      </c>
      <c r="Q8" s="26">
        <v>36400</v>
      </c>
      <c r="R8" s="26">
        <v>36400</v>
      </c>
      <c r="S8" s="32"/>
      <c r="T8" s="33"/>
      <c r="U8" s="34"/>
      <c r="V8" s="34"/>
    </row>
    <row r="9" s="1" customFormat="1" ht="28" customHeight="1" spans="1:22">
      <c r="A9" s="13" t="s">
        <v>24</v>
      </c>
      <c r="B9" s="14">
        <v>233</v>
      </c>
      <c r="C9" s="14">
        <v>11650</v>
      </c>
      <c r="D9" s="14">
        <v>103</v>
      </c>
      <c r="E9" s="14">
        <v>10300</v>
      </c>
      <c r="F9" s="14">
        <v>24</v>
      </c>
      <c r="G9" s="14">
        <v>4800</v>
      </c>
      <c r="H9" s="14">
        <v>6</v>
      </c>
      <c r="I9" s="14">
        <v>1800</v>
      </c>
      <c r="J9" s="14">
        <v>0</v>
      </c>
      <c r="K9" s="14">
        <v>0</v>
      </c>
      <c r="L9" s="22">
        <v>28250</v>
      </c>
      <c r="M9" s="17">
        <v>366</v>
      </c>
      <c r="N9" s="25">
        <v>8</v>
      </c>
      <c r="O9" s="24">
        <v>2</v>
      </c>
      <c r="P9" s="17">
        <v>0</v>
      </c>
      <c r="Q9" s="22">
        <v>28550</v>
      </c>
      <c r="R9" s="22">
        <v>28550</v>
      </c>
      <c r="S9" s="21"/>
      <c r="T9" s="35"/>
      <c r="U9" s="31"/>
      <c r="V9" s="31"/>
    </row>
    <row r="10" s="1" customFormat="1" ht="28" customHeight="1" spans="1:22">
      <c r="A10" s="13" t="s">
        <v>25</v>
      </c>
      <c r="B10" s="14">
        <v>478</v>
      </c>
      <c r="C10" s="14">
        <v>23900</v>
      </c>
      <c r="D10" s="14">
        <v>260</v>
      </c>
      <c r="E10" s="14">
        <v>26000</v>
      </c>
      <c r="F10" s="14">
        <v>88</v>
      </c>
      <c r="G10" s="14">
        <v>17600</v>
      </c>
      <c r="H10" s="14">
        <v>18</v>
      </c>
      <c r="I10" s="14">
        <v>5400</v>
      </c>
      <c r="J10" s="14">
        <v>0</v>
      </c>
      <c r="K10" s="14">
        <v>0</v>
      </c>
      <c r="L10" s="22">
        <v>73700</v>
      </c>
      <c r="M10" s="17">
        <v>844</v>
      </c>
      <c r="N10" s="25">
        <v>5</v>
      </c>
      <c r="O10" s="24">
        <v>17</v>
      </c>
      <c r="P10" s="17">
        <v>0</v>
      </c>
      <c r="Q10" s="22">
        <v>72900</v>
      </c>
      <c r="R10" s="22">
        <v>72900</v>
      </c>
      <c r="S10" s="21"/>
      <c r="T10" s="12"/>
      <c r="U10" s="31"/>
      <c r="V10" s="31"/>
    </row>
    <row r="11" s="1" customFormat="1" ht="28" customHeight="1" spans="1:22">
      <c r="A11" s="13" t="s">
        <v>26</v>
      </c>
      <c r="B11" s="14">
        <v>299</v>
      </c>
      <c r="C11" s="14">
        <v>14950</v>
      </c>
      <c r="D11" s="14">
        <v>160</v>
      </c>
      <c r="E11" s="14">
        <v>16000</v>
      </c>
      <c r="F11" s="14">
        <v>45</v>
      </c>
      <c r="G11" s="14">
        <v>9000</v>
      </c>
      <c r="H11" s="14">
        <v>8</v>
      </c>
      <c r="I11" s="14">
        <v>2400</v>
      </c>
      <c r="J11" s="14">
        <v>1</v>
      </c>
      <c r="K11" s="14">
        <v>1000</v>
      </c>
      <c r="L11" s="22">
        <v>43750</v>
      </c>
      <c r="M11" s="17">
        <v>513</v>
      </c>
      <c r="N11" s="25">
        <v>3</v>
      </c>
      <c r="O11" s="24">
        <v>8</v>
      </c>
      <c r="P11" s="17">
        <v>0</v>
      </c>
      <c r="Q11" s="22">
        <v>43350</v>
      </c>
      <c r="R11" s="22">
        <v>43350</v>
      </c>
      <c r="S11" s="21"/>
      <c r="T11" s="12"/>
      <c r="U11" s="36"/>
      <c r="V11" s="36"/>
    </row>
    <row r="12" s="1" customFormat="1" ht="28" customHeight="1" spans="1:22">
      <c r="A12" s="13" t="s">
        <v>27</v>
      </c>
      <c r="B12" s="14">
        <v>168</v>
      </c>
      <c r="C12" s="14">
        <v>8400</v>
      </c>
      <c r="D12" s="14">
        <v>77</v>
      </c>
      <c r="E12" s="14">
        <v>7700</v>
      </c>
      <c r="F12" s="14">
        <v>27</v>
      </c>
      <c r="G12" s="14">
        <v>5400</v>
      </c>
      <c r="H12" s="14">
        <v>5</v>
      </c>
      <c r="I12" s="14">
        <v>1500</v>
      </c>
      <c r="J12" s="14">
        <v>0</v>
      </c>
      <c r="K12" s="14">
        <v>0</v>
      </c>
      <c r="L12" s="22">
        <v>23000</v>
      </c>
      <c r="M12" s="17">
        <v>277</v>
      </c>
      <c r="N12" s="27">
        <v>4</v>
      </c>
      <c r="O12" s="24">
        <v>2</v>
      </c>
      <c r="P12" s="17">
        <v>0</v>
      </c>
      <c r="Q12" s="22">
        <v>23000</v>
      </c>
      <c r="R12" s="22">
        <v>23000</v>
      </c>
      <c r="S12" s="21"/>
      <c r="T12" s="12"/>
      <c r="U12" s="31"/>
      <c r="V12" s="31"/>
    </row>
    <row r="13" s="1" customFormat="1" ht="28" customHeight="1" spans="1:22">
      <c r="A13" s="13" t="s">
        <v>28</v>
      </c>
      <c r="B13" s="14">
        <v>340</v>
      </c>
      <c r="C13" s="14">
        <v>17000</v>
      </c>
      <c r="D13" s="14">
        <v>175</v>
      </c>
      <c r="E13" s="14">
        <v>17500</v>
      </c>
      <c r="F13" s="14">
        <v>56</v>
      </c>
      <c r="G13" s="14">
        <v>11200</v>
      </c>
      <c r="H13" s="14">
        <v>16</v>
      </c>
      <c r="I13" s="14">
        <v>4800</v>
      </c>
      <c r="J13" s="14">
        <v>2</v>
      </c>
      <c r="K13" s="14">
        <v>2000</v>
      </c>
      <c r="L13" s="22">
        <v>53450</v>
      </c>
      <c r="M13" s="17">
        <v>589</v>
      </c>
      <c r="N13" s="25">
        <v>3</v>
      </c>
      <c r="O13" s="24">
        <v>11</v>
      </c>
      <c r="P13" s="17">
        <v>0</v>
      </c>
      <c r="Q13" s="22">
        <v>52500</v>
      </c>
      <c r="R13" s="22">
        <v>52500</v>
      </c>
      <c r="S13" s="21"/>
      <c r="T13" s="12"/>
      <c r="U13" s="31"/>
      <c r="V13" s="31"/>
    </row>
    <row r="14" s="1" customFormat="1" ht="28" customHeight="1" spans="1:22">
      <c r="A14" s="13" t="s">
        <v>29</v>
      </c>
      <c r="B14" s="14">
        <v>236</v>
      </c>
      <c r="C14" s="14">
        <v>11800</v>
      </c>
      <c r="D14" s="14">
        <v>148</v>
      </c>
      <c r="E14" s="14">
        <v>14800</v>
      </c>
      <c r="F14" s="14">
        <v>45</v>
      </c>
      <c r="G14" s="14">
        <v>9000</v>
      </c>
      <c r="H14" s="14">
        <v>15</v>
      </c>
      <c r="I14" s="14">
        <v>4500</v>
      </c>
      <c r="J14" s="14">
        <v>2</v>
      </c>
      <c r="K14" s="14">
        <v>2000</v>
      </c>
      <c r="L14" s="22">
        <v>42350</v>
      </c>
      <c r="M14" s="17">
        <v>446</v>
      </c>
      <c r="N14" s="25">
        <v>4</v>
      </c>
      <c r="O14" s="24">
        <v>3</v>
      </c>
      <c r="P14" s="17">
        <v>0</v>
      </c>
      <c r="Q14" s="22">
        <v>42100</v>
      </c>
      <c r="R14" s="22">
        <v>42100</v>
      </c>
      <c r="S14" s="21"/>
      <c r="T14" s="12"/>
      <c r="U14" s="31"/>
      <c r="V14" s="31"/>
    </row>
    <row r="15" s="1" customFormat="1" ht="28" customHeight="1" spans="1:22">
      <c r="A15" s="13" t="s">
        <v>30</v>
      </c>
      <c r="B15" s="14">
        <v>196</v>
      </c>
      <c r="C15" s="14">
        <v>9800</v>
      </c>
      <c r="D15" s="14">
        <v>118</v>
      </c>
      <c r="E15" s="14">
        <v>11800</v>
      </c>
      <c r="F15" s="14">
        <v>37</v>
      </c>
      <c r="G15" s="14">
        <v>7400</v>
      </c>
      <c r="H15" s="14">
        <v>4</v>
      </c>
      <c r="I15" s="14">
        <v>1200</v>
      </c>
      <c r="J15" s="14">
        <v>2</v>
      </c>
      <c r="K15" s="14">
        <v>2000</v>
      </c>
      <c r="L15" s="22">
        <v>32800</v>
      </c>
      <c r="M15" s="17">
        <v>357</v>
      </c>
      <c r="N15" s="28">
        <v>0</v>
      </c>
      <c r="O15" s="24">
        <v>6</v>
      </c>
      <c r="P15" s="17">
        <v>0</v>
      </c>
      <c r="Q15" s="22">
        <v>32200</v>
      </c>
      <c r="R15" s="22">
        <v>32200</v>
      </c>
      <c r="S15" s="21"/>
      <c r="T15" s="12"/>
      <c r="U15" s="31"/>
      <c r="V15" s="31"/>
    </row>
    <row r="16" s="3" customFormat="1" ht="28" customHeight="1" spans="1:22">
      <c r="A16" s="13" t="s">
        <v>31</v>
      </c>
      <c r="B16" s="17">
        <f>SUM(B4:B15)</f>
        <v>3960</v>
      </c>
      <c r="C16" s="17">
        <f t="shared" ref="B16:O16" si="0">SUM(C4:C15)</f>
        <v>198000</v>
      </c>
      <c r="D16" s="17">
        <f t="shared" si="0"/>
        <v>1982</v>
      </c>
      <c r="E16" s="17">
        <f t="shared" si="0"/>
        <v>198200</v>
      </c>
      <c r="F16" s="17">
        <f t="shared" si="0"/>
        <v>583</v>
      </c>
      <c r="G16" s="17">
        <f t="shared" si="0"/>
        <v>116600</v>
      </c>
      <c r="H16" s="17">
        <f t="shared" si="0"/>
        <v>121</v>
      </c>
      <c r="I16" s="17">
        <f t="shared" si="0"/>
        <v>36300</v>
      </c>
      <c r="J16" s="17">
        <f t="shared" si="0"/>
        <v>8</v>
      </c>
      <c r="K16" s="17">
        <f t="shared" si="0"/>
        <v>8000</v>
      </c>
      <c r="L16" s="17">
        <f t="shared" si="0"/>
        <v>559250</v>
      </c>
      <c r="M16" s="17">
        <f t="shared" si="0"/>
        <v>6654</v>
      </c>
      <c r="N16" s="17">
        <f t="shared" si="0"/>
        <v>67</v>
      </c>
      <c r="O16" s="17">
        <f t="shared" si="0"/>
        <v>76</v>
      </c>
      <c r="P16" s="17">
        <v>0</v>
      </c>
      <c r="Q16" s="17">
        <f>SUM(Q4:Q15)</f>
        <v>557100</v>
      </c>
      <c r="R16" s="17">
        <f>SUM(R4:R15)</f>
        <v>557100</v>
      </c>
      <c r="S16" s="21">
        <f>SUM(S4:S15)</f>
        <v>0</v>
      </c>
      <c r="T16" s="21">
        <f>SUM(T4:T15)</f>
        <v>0</v>
      </c>
      <c r="U16" s="37"/>
      <c r="V16" s="37"/>
    </row>
    <row r="17" s="1" customFormat="1" ht="20.25" customHeight="1" spans="1:20">
      <c r="A17" s="18" t="s">
        <v>32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38"/>
      <c r="S17" s="39"/>
      <c r="T17" s="39"/>
    </row>
    <row r="18" ht="45.95" customHeight="1" spans="1:19">
      <c r="A18" s="20" t="s">
        <v>33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</sheetData>
  <mergeCells count="17">
    <mergeCell ref="A1:R1"/>
    <mergeCell ref="B2:C2"/>
    <mergeCell ref="D2:E2"/>
    <mergeCell ref="F2:G2"/>
    <mergeCell ref="H2:I2"/>
    <mergeCell ref="J2:K2"/>
    <mergeCell ref="N2:O2"/>
    <mergeCell ref="A17:R17"/>
    <mergeCell ref="A18:S18"/>
    <mergeCell ref="A2:A3"/>
    <mergeCell ref="L2:L3"/>
    <mergeCell ref="M2:M3"/>
    <mergeCell ref="P2:P3"/>
    <mergeCell ref="Q2:Q3"/>
    <mergeCell ref="R2:R3"/>
    <mergeCell ref="S2:S3"/>
    <mergeCell ref="T2:T3"/>
  </mergeCells>
  <conditionalFormatting sqref="T9">
    <cfRule type="duplicateValues" dxfId="0" priority="1"/>
  </conditionalFormatting>
  <printOptions horizontalCentered="1"/>
  <pageMargins left="0" right="0" top="0.354330708661417" bottom="0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拔付表民政局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一江</cp:lastModifiedBy>
  <dcterms:created xsi:type="dcterms:W3CDTF">2018-04-12T03:24:00Z</dcterms:created>
  <cp:lastPrinted>2021-07-12T02:23:00Z</cp:lastPrinted>
  <dcterms:modified xsi:type="dcterms:W3CDTF">2022-03-31T01:17:06Z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0B9ABC489A704415A48C32B3AD457E0C</vt:lpwstr>
  </property>
</Properties>
</file>